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年度\認定試験関係\1. 案内\"/>
    </mc:Choice>
  </mc:AlternateContent>
  <xr:revisionPtr revIDLastSave="0" documentId="13_ncr:1_{D587933A-EC27-4887-BE8A-CF269DF2BD65}" xr6:coauthVersionLast="36" xr6:coauthVersionMax="36" xr10:uidLastSave="{00000000-0000-0000-0000-000000000000}"/>
  <bookViews>
    <workbookView xWindow="0" yWindow="495" windowWidth="29385" windowHeight="20205" xr2:uid="{FCD1D5CC-6E25-49CA-9573-71C176F1CA29}"/>
  </bookViews>
  <sheets>
    <sheet name="申請書（新規）" sheetId="1" r:id="rId1"/>
    <sheet name="受験票" sheetId="2" r:id="rId2"/>
  </sheets>
  <definedNames>
    <definedName name="_xlnm.Print_Area" localSheetId="1">受験票!$A$1:$J$12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9" i="1" l="1"/>
  <c r="W119" i="1"/>
  <c r="Y57" i="1"/>
  <c r="Y123" i="1" s="1"/>
  <c r="W57" i="1"/>
  <c r="W123" i="1" l="1"/>
  <c r="D8" i="2"/>
  <c r="D7" i="2"/>
  <c r="D6" i="2"/>
  <c r="B2" i="2"/>
  <c r="C58" i="1" l="1"/>
  <c r="D113" i="1" l="1"/>
  <c r="D109" i="1"/>
  <c r="D105" i="1"/>
  <c r="D100" i="1"/>
  <c r="D95" i="1"/>
  <c r="D90" i="1"/>
  <c r="D85" i="1"/>
  <c r="D74" i="1"/>
  <c r="D79" i="1"/>
  <c r="C119" i="1" l="1"/>
  <c r="C123" i="1" s="1"/>
</calcChain>
</file>

<file path=xl/sharedStrings.xml><?xml version="1.0" encoding="utf-8"?>
<sst xmlns="http://schemas.openxmlformats.org/spreadsheetml/2006/main" count="160" uniqueCount="115">
  <si>
    <t>記入年月日</t>
    <rPh sb="0" eb="5">
      <t>キニュウネンガッピ</t>
    </rPh>
    <phoneticPr fontId="1"/>
  </si>
  <si>
    <t>フリガナ</t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</si>
  <si>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</si>
  <si>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</si>
  <si>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</si>
  <si>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</si>
  <si>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</si>
  <si>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</si>
  <si>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E-mail address</t>
    <phoneticPr fontId="1"/>
  </si>
  <si>
    <t>A. 資格証明</t>
    <rPh sb="3" eb="7">
      <t>シカクショウメイ</t>
    </rPh>
    <phoneticPr fontId="1"/>
  </si>
  <si>
    <t>1.</t>
    <phoneticPr fontId="1"/>
  </si>
  <si>
    <t>2.</t>
    <phoneticPr fontId="1"/>
  </si>
  <si>
    <t>3.</t>
    <phoneticPr fontId="1"/>
  </si>
  <si>
    <t>備考</t>
    <rPh sb="0" eb="2">
      <t>ビコウ</t>
    </rPh>
    <phoneticPr fontId="1"/>
  </si>
  <si>
    <t>B. 専門医資格単位</t>
    <rPh sb="3" eb="6">
      <t>センモンイ</t>
    </rPh>
    <rPh sb="6" eb="8">
      <t>シカク</t>
    </rPh>
    <rPh sb="8" eb="10">
      <t>タンイ</t>
    </rPh>
    <phoneticPr fontId="1"/>
  </si>
  <si>
    <t>◇必須分野</t>
    <rPh sb="1" eb="5">
      <t>ヒッスブンヤ</t>
    </rPh>
    <phoneticPr fontId="1"/>
  </si>
  <si>
    <t>論文発表</t>
    <rPh sb="0" eb="4">
      <t>ロンブンハッピョウ</t>
    </rPh>
    <phoneticPr fontId="1"/>
  </si>
  <si>
    <t>/ 20 単位</t>
    <rPh sb="5" eb="7">
      <t>タンイ</t>
    </rPh>
    <phoneticPr fontId="1"/>
  </si>
  <si>
    <t>研修会</t>
    <rPh sb="0" eb="3">
      <t>ケンシュウカイ</t>
    </rPh>
    <phoneticPr fontId="1"/>
  </si>
  <si>
    <t>10 単位/回</t>
    <rPh sb="3" eb="5">
      <t>タンイ</t>
    </rPh>
    <rPh sb="6" eb="7">
      <t>カイ</t>
    </rPh>
    <phoneticPr fontId="1"/>
  </si>
  <si>
    <t>/ 60 単位</t>
    <rPh sb="5" eb="7">
      <t>タンイ</t>
    </rPh>
    <phoneticPr fontId="1"/>
  </si>
  <si>
    <t>新規用</t>
    <rPh sb="0" eb="3">
      <t>シンキヨウ</t>
    </rPh>
    <phoneticPr fontId="1"/>
  </si>
  <si>
    <t>◆選択分野</t>
    <rPh sb="1" eb="3">
      <t>センタク</t>
    </rPh>
    <rPh sb="3" eb="5">
      <t>ブンヤ</t>
    </rPh>
    <phoneticPr fontId="1"/>
  </si>
  <si>
    <t>＊必須分野で申請した論文や研修会は除く</t>
    <rPh sb="1" eb="5">
      <t>ヒッスブンヤ</t>
    </rPh>
    <rPh sb="6" eb="8">
      <t>シンセイ</t>
    </rPh>
    <rPh sb="10" eb="12">
      <t>ロンブン</t>
    </rPh>
    <rPh sb="13" eb="16">
      <t>ケンシュウカイ</t>
    </rPh>
    <rPh sb="17" eb="18">
      <t>ノゾ</t>
    </rPh>
    <phoneticPr fontId="1"/>
  </si>
  <si>
    <t>背景資格</t>
    <rPh sb="0" eb="2">
      <t>ハイケイ</t>
    </rPh>
    <rPh sb="2" eb="4">
      <t>シカク</t>
    </rPh>
    <phoneticPr fontId="1"/>
  </si>
  <si>
    <t>博士号の取得</t>
    <rPh sb="0" eb="3">
      <t>ハカセゴウ</t>
    </rPh>
    <rPh sb="4" eb="6">
      <t>シュトク</t>
    </rPh>
    <phoneticPr fontId="1"/>
  </si>
  <si>
    <t>＊以下すべてを満たすこと</t>
    <rPh sb="1" eb="3">
      <t>イカ</t>
    </rPh>
    <rPh sb="7" eb="8">
      <t>ミ</t>
    </rPh>
    <phoneticPr fontId="1"/>
  </si>
  <si>
    <t>所属（役職）</t>
    <rPh sb="0" eb="2">
      <t>ショゾク</t>
    </rPh>
    <rPh sb="3" eb="5">
      <t>ヤクショク</t>
    </rPh>
    <phoneticPr fontId="1"/>
  </si>
  <si>
    <t>ウェットハンド研修参加2 回 または レジデントプログラムによる研修1 年以上</t>
    <rPh sb="7" eb="9">
      <t>ケンシュウ</t>
    </rPh>
    <rPh sb="9" eb="11">
      <t>サンカ</t>
    </rPh>
    <rPh sb="13" eb="14">
      <t>カイ</t>
    </rPh>
    <rPh sb="32" eb="34">
      <t>ケンシュウ</t>
    </rPh>
    <rPh sb="36" eb="39">
      <t>ネンイジョウ</t>
    </rPh>
    <phoneticPr fontId="1"/>
  </si>
  <si>
    <t>【獣医師免許証のPDF：添付資料番号①】</t>
    <rPh sb="1" eb="7">
      <t>ジュウイシメンキョショウ</t>
    </rPh>
    <rPh sb="12" eb="18">
      <t>テンプシリョウバンゴウ</t>
    </rPh>
    <phoneticPr fontId="1"/>
  </si>
  <si>
    <t>10 単位</t>
    <rPh sb="3" eb="5">
      <t>タンイ</t>
    </rPh>
    <phoneticPr fontId="1"/>
  </si>
  <si>
    <t>編</t>
    <rPh sb="0" eb="1">
      <t>ヘン</t>
    </rPh>
    <phoneticPr fontId="1"/>
  </si>
  <si>
    <t>計</t>
    <rPh sb="0" eb="1">
      <t>ケイ</t>
    </rPh>
    <phoneticPr fontId="1"/>
  </si>
  <si>
    <t>4.</t>
    <phoneticPr fontId="1"/>
  </si>
  <si>
    <t>学会発表</t>
    <rPh sb="0" eb="2">
      <t>ガッカイ</t>
    </rPh>
    <rPh sb="2" eb="4">
      <t>ハッピョウ</t>
    </rPh>
    <phoneticPr fontId="1"/>
  </si>
  <si>
    <t>回</t>
    <rPh sb="0" eb="1">
      <t>カイ</t>
    </rPh>
    <phoneticPr fontId="1"/>
  </si>
  <si>
    <t>5.</t>
    <phoneticPr fontId="1"/>
  </si>
  <si>
    <t>【所属施設発行のCV等のPDF：添付資料番号⑥】</t>
    <rPh sb="1" eb="3">
      <t>ショゾク</t>
    </rPh>
    <rPh sb="3" eb="5">
      <t>シセツ</t>
    </rPh>
    <rPh sb="5" eb="7">
      <t>ハッコウ</t>
    </rPh>
    <rPh sb="10" eb="11">
      <t>トウ</t>
    </rPh>
    <rPh sb="16" eb="22">
      <t>テンプシリョウバンゴウ</t>
    </rPh>
    <phoneticPr fontId="1"/>
  </si>
  <si>
    <t>【博士号免許のPDF：添付資料番号⑦】</t>
    <rPh sb="1" eb="6">
      <t>ハカセゴウメンキョ</t>
    </rPh>
    <rPh sb="11" eb="17">
      <t>テンプシリョウバンゴウ</t>
    </rPh>
    <phoneticPr fontId="1"/>
  </si>
  <si>
    <t>5 単位/回</t>
    <rPh sb="2" eb="4">
      <t>タンイ</t>
    </rPh>
    <rPh sb="5" eb="6">
      <t>カイ</t>
    </rPh>
    <phoneticPr fontId="1"/>
  </si>
  <si>
    <t>必須分野単位合計</t>
    <rPh sb="0" eb="2">
      <t>ヒッス</t>
    </rPh>
    <rPh sb="2" eb="4">
      <t>ブンヤ</t>
    </rPh>
    <rPh sb="4" eb="6">
      <t>タンイ</t>
    </rPh>
    <rPh sb="6" eb="8">
      <t>ゴウケイ</t>
    </rPh>
    <phoneticPr fontId="1"/>
  </si>
  <si>
    <t>連絡先</t>
    <rPh sb="0" eb="3">
      <t>レンラクサキ</t>
    </rPh>
    <phoneticPr fontId="1"/>
  </si>
  <si>
    <t>太枠内を記入すること</t>
    <rPh sb="0" eb="1">
      <t>フト</t>
    </rPh>
    <rPh sb="1" eb="3">
      <t>ワクナイ</t>
    </rPh>
    <rPh sb="4" eb="6">
      <t>キニュウ</t>
    </rPh>
    <phoneticPr fontId="1"/>
  </si>
  <si>
    <t>20 単位/回</t>
    <rPh sb="3" eb="5">
      <t>タンイ</t>
    </rPh>
    <rPh sb="6" eb="7">
      <t>カイ</t>
    </rPh>
    <phoneticPr fontId="1"/>
  </si>
  <si>
    <t>1～5 単位/回</t>
    <rPh sb="4" eb="6">
      <t>タンイ</t>
    </rPh>
    <rPh sb="7" eb="8">
      <t>カイ</t>
    </rPh>
    <phoneticPr fontId="1"/>
  </si>
  <si>
    <t>選択分野単位合計</t>
    <rPh sb="0" eb="2">
      <t>センタク</t>
    </rPh>
    <rPh sb="2" eb="4">
      <t>ブンヤ</t>
    </rPh>
    <rPh sb="4" eb="6">
      <t>タンイ</t>
    </rPh>
    <rPh sb="6" eb="8">
      <t>ゴウケイ</t>
    </rPh>
    <phoneticPr fontId="1"/>
  </si>
  <si>
    <t xml:space="preserve"> 単位</t>
    <rPh sb="1" eb="3">
      <t>タンイ</t>
    </rPh>
    <phoneticPr fontId="1"/>
  </si>
  <si>
    <t>単位合計</t>
    <rPh sb="0" eb="2">
      <t>タンイ</t>
    </rPh>
    <rPh sb="2" eb="4">
      <t>ゴウケイ</t>
    </rPh>
    <phoneticPr fontId="1"/>
  </si>
  <si>
    <t xml:space="preserve"> /30 単位以上</t>
    <rPh sb="5" eb="7">
      <t>タンイ</t>
    </rPh>
    <rPh sb="7" eb="9">
      <t>イジョウ</t>
    </rPh>
    <phoneticPr fontId="1"/>
  </si>
  <si>
    <t xml:space="preserve"> /90 単位以上</t>
    <rPh sb="5" eb="7">
      <t>タンイ</t>
    </rPh>
    <rPh sb="7" eb="9">
      <t>イジョウ</t>
    </rPh>
    <phoneticPr fontId="1"/>
  </si>
  <si>
    <t>申請年度</t>
    <rPh sb="0" eb="4">
      <t>シンセイネンド</t>
    </rPh>
    <phoneticPr fontId="1"/>
  </si>
  <si>
    <t>年度</t>
    <rPh sb="0" eb="2">
      <t>ネンド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</si>
  <si>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</si>
  <si>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</si>
  <si>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獣医師登録番号</t>
    <rPh sb="0" eb="3">
      <t>ジュウイシ</t>
    </rPh>
    <rPh sb="3" eb="5">
      <t>トウロク</t>
    </rPh>
    <rPh sb="5" eb="7">
      <t>バンゴウ</t>
    </rPh>
    <phoneticPr fontId="1"/>
  </si>
  <si>
    <t>【掲載論文のPDF等（掲載誌名、タイトル及び著者部分のみ）：添付資料番号⑧】</t>
    <rPh sb="1" eb="3">
      <t>ケイサイ</t>
    </rPh>
    <rPh sb="3" eb="5">
      <t>ロンブン</t>
    </rPh>
    <rPh sb="9" eb="10">
      <t>トウ</t>
    </rPh>
    <rPh sb="30" eb="36">
      <t>テンプシリョウバンゴウ</t>
    </rPh>
    <phoneticPr fontId="1"/>
  </si>
  <si>
    <t>【プログラム集のPDF等（表紙並びに演題タイトル及び発表者名のみ）：添付資料番号⑩】</t>
    <rPh sb="6" eb="7">
      <t>シュウ</t>
    </rPh>
    <rPh sb="11" eb="12">
      <t>トウ</t>
    </rPh>
    <rPh sb="34" eb="40">
      <t>テンプシリョウバンゴウ</t>
    </rPh>
    <phoneticPr fontId="1"/>
  </si>
  <si>
    <t>【プログラム集のPDF等（表紙並びに演題タイトル及び発表者名のみ）：添付資料番号⑪】</t>
    <rPh sb="6" eb="7">
      <t>シュウ</t>
    </rPh>
    <rPh sb="11" eb="12">
      <t>トウ</t>
    </rPh>
    <rPh sb="34" eb="40">
      <t>テンプシリョウバンゴウ</t>
    </rPh>
    <phoneticPr fontId="1"/>
  </si>
  <si>
    <t>【プログラム集のPDF等（表紙並びに演題タイトル及び発表者名のみ）：添付資料番号⑫】</t>
    <rPh sb="6" eb="7">
      <t>シュウ</t>
    </rPh>
    <rPh sb="11" eb="12">
      <t>トウ</t>
    </rPh>
    <rPh sb="34" eb="40">
      <t>テンプシリョウバンゴウ</t>
    </rPh>
    <phoneticPr fontId="1"/>
  </si>
  <si>
    <t xml:space="preserve">・生命科学関連論文（筆頭著者） </t>
    <rPh sb="1" eb="9">
      <t>セイメイカガクカンレンロンブン</t>
    </rPh>
    <rPh sb="10" eb="14">
      <t>ヒットウチョシャ</t>
    </rPh>
    <phoneticPr fontId="1"/>
  </si>
  <si>
    <t xml:space="preserve">・生命科学関連論文（共著者） </t>
    <rPh sb="1" eb="9">
      <t>セイメイカガクカンレンロンブン</t>
    </rPh>
    <rPh sb="10" eb="13">
      <t>キョウチョシャ</t>
    </rPh>
    <phoneticPr fontId="1"/>
  </si>
  <si>
    <t>・JALAS/JSVSでのJALAM関連の口頭発表（口頭発表者）</t>
    <rPh sb="18" eb="20">
      <t>カンレン</t>
    </rPh>
    <rPh sb="21" eb="23">
      <t>コウトウ</t>
    </rPh>
    <rPh sb="23" eb="25">
      <t>ハッピョウ</t>
    </rPh>
    <rPh sb="26" eb="31">
      <t>コウトウハッピョウシャ</t>
    </rPh>
    <phoneticPr fontId="1"/>
  </si>
  <si>
    <t>・JALAS/JSVSでのJALAM関連の口頭発表（共同発表者）</t>
    <rPh sb="18" eb="20">
      <t>カンレン</t>
    </rPh>
    <rPh sb="21" eb="23">
      <t>コウトウ</t>
    </rPh>
    <rPh sb="23" eb="25">
      <t>ハッピョウ</t>
    </rPh>
    <rPh sb="26" eb="28">
      <t>キョウドウ</t>
    </rPh>
    <rPh sb="28" eb="30">
      <t>ハッピョウ</t>
    </rPh>
    <rPh sb="30" eb="31">
      <t>シャ</t>
    </rPh>
    <phoneticPr fontId="1"/>
  </si>
  <si>
    <t>・JALAS/JSVS以外でのJALAM関連の口頭発表（口頭発表者）</t>
    <rPh sb="11" eb="13">
      <t>イガイ</t>
    </rPh>
    <rPh sb="20" eb="22">
      <t>カンレン</t>
    </rPh>
    <rPh sb="23" eb="25">
      <t>コウトウ</t>
    </rPh>
    <rPh sb="25" eb="27">
      <t>ハッピョウ</t>
    </rPh>
    <rPh sb="28" eb="33">
      <t>コウトウハッピョウシャ</t>
    </rPh>
    <phoneticPr fontId="1"/>
  </si>
  <si>
    <t>・JALAS/JSVS以外でのJALAM関連の口頭発表（共同発表者）</t>
    <rPh sb="11" eb="13">
      <t>イガイ</t>
    </rPh>
    <rPh sb="20" eb="22">
      <t>カンレン</t>
    </rPh>
    <rPh sb="23" eb="25">
      <t>コウトウ</t>
    </rPh>
    <rPh sb="25" eb="27">
      <t>ハッピョウ</t>
    </rPh>
    <rPh sb="28" eb="30">
      <t>キョウドウ</t>
    </rPh>
    <rPh sb="30" eb="32">
      <t>ハッピョウ</t>
    </rPh>
    <rPh sb="32" eb="33">
      <t>シャ</t>
    </rPh>
    <phoneticPr fontId="1"/>
  </si>
  <si>
    <t>・JCLAM/JALAM 主催シンポジウム等への参加　（必須分野除く）</t>
    <rPh sb="13" eb="15">
      <t>シュサイ</t>
    </rPh>
    <rPh sb="21" eb="22">
      <t>トウ</t>
    </rPh>
    <rPh sb="24" eb="26">
      <t>サンカ</t>
    </rPh>
    <rPh sb="28" eb="33">
      <t>ヒッスブンヤノゾ</t>
    </rPh>
    <phoneticPr fontId="1"/>
  </si>
  <si>
    <t>・JCLAM/JALAM 主催WEBセミナーへの参加</t>
    <rPh sb="13" eb="15">
      <t>シュサイ</t>
    </rPh>
    <rPh sb="24" eb="26">
      <t>サンカ</t>
    </rPh>
    <phoneticPr fontId="1"/>
  </si>
  <si>
    <t>・JCLAM/JALAM 主催ウェットハンド研修会 への参加　（必須分野除く）</t>
    <rPh sb="13" eb="15">
      <t>シュサイ</t>
    </rPh>
    <rPh sb="22" eb="25">
      <t>ケンシュウカイ</t>
    </rPh>
    <rPh sb="28" eb="30">
      <t>サンカ</t>
    </rPh>
    <rPh sb="32" eb="37">
      <t>ヒッスブンヤノゾ</t>
    </rPh>
    <phoneticPr fontId="1"/>
  </si>
  <si>
    <t>・JCLAMが認めた研修会等への参加</t>
    <rPh sb="7" eb="8">
      <t>ミト</t>
    </rPh>
    <rPh sb="10" eb="13">
      <t>ケンシュウカイ</t>
    </rPh>
    <rPh sb="13" eb="14">
      <t>トウ</t>
    </rPh>
    <rPh sb="16" eb="18">
      <t>サンカ</t>
    </rPh>
    <phoneticPr fontId="1"/>
  </si>
  <si>
    <t>3 単位/回</t>
    <rPh sb="2" eb="4">
      <t>タンイ</t>
    </rPh>
    <rPh sb="5" eb="6">
      <t>カイ</t>
    </rPh>
    <phoneticPr fontId="1"/>
  </si>
  <si>
    <t>2 単位/回</t>
    <rPh sb="2" eb="4">
      <t>タンイ</t>
    </rPh>
    <rPh sb="5" eb="6">
      <t>カイ</t>
    </rPh>
    <phoneticPr fontId="1"/>
  </si>
  <si>
    <t>5 単位/編</t>
    <rPh sb="2" eb="4">
      <t>タンイ</t>
    </rPh>
    <rPh sb="5" eb="6">
      <t>ヘン</t>
    </rPh>
    <phoneticPr fontId="1"/>
  </si>
  <si>
    <t>1 単位/回</t>
    <rPh sb="2" eb="4">
      <t>タンイ</t>
    </rPh>
    <rPh sb="5" eb="6">
      <t>カイ</t>
    </rPh>
    <phoneticPr fontId="1"/>
  </si>
  <si>
    <t>10 単位/編</t>
    <rPh sb="3" eb="5">
      <t>タンイ</t>
    </rPh>
    <rPh sb="6" eb="7">
      <t>ヘン</t>
    </rPh>
    <phoneticPr fontId="1"/>
  </si>
  <si>
    <t>・JCLAM/JALAM 主催シンポジウム等への参加 2 回</t>
    <rPh sb="13" eb="15">
      <t>シュサイ</t>
    </rPh>
    <rPh sb="21" eb="22">
      <t>トウ</t>
    </rPh>
    <rPh sb="24" eb="26">
      <t>サンカ</t>
    </rPh>
    <rPh sb="29" eb="30">
      <t>カイ</t>
    </rPh>
    <phoneticPr fontId="1"/>
  </si>
  <si>
    <t>・実験動物医学分野での 5 年以上の経験</t>
    <rPh sb="1" eb="9">
      <t>ジッケンドウブツイガクブンヤ</t>
    </rPh>
    <rPh sb="14" eb="17">
      <t>ネンイジョウ</t>
    </rPh>
    <rPh sb="18" eb="20">
      <t>ケイケン</t>
    </rPh>
    <phoneticPr fontId="1"/>
  </si>
  <si>
    <t>添付資料の資料番号は申請書と対応していますか？</t>
    <rPh sb="0" eb="2">
      <t>テンプ</t>
    </rPh>
    <rPh sb="2" eb="4">
      <t>シリョウ</t>
    </rPh>
    <rPh sb="5" eb="9">
      <t>シリョウバンゴウ</t>
    </rPh>
    <rPh sb="10" eb="13">
      <t>シンセイショ</t>
    </rPh>
    <rPh sb="14" eb="16">
      <t>タイオウ</t>
    </rPh>
    <phoneticPr fontId="1"/>
  </si>
  <si>
    <t>振込証明は準備できていますか？</t>
    <rPh sb="0" eb="4">
      <t>フリコミショウメイ</t>
    </rPh>
    <rPh sb="5" eb="7">
      <t>ジュンビ</t>
    </rPh>
    <phoneticPr fontId="1"/>
  </si>
  <si>
    <t>認定委員会使用欄</t>
    <rPh sb="0" eb="8">
      <t>ニンテイイインカイシヨウラン</t>
    </rPh>
    <phoneticPr fontId="1"/>
  </si>
  <si>
    <t>A:</t>
    <phoneticPr fontId="1"/>
  </si>
  <si>
    <t>B:</t>
    <phoneticPr fontId="1"/>
  </si>
  <si>
    <t>A</t>
    <phoneticPr fontId="1"/>
  </si>
  <si>
    <t>B</t>
    <phoneticPr fontId="1"/>
  </si>
  <si>
    <t>20 単位/編</t>
    <rPh sb="3" eb="5">
      <t>タンイ</t>
    </rPh>
    <rPh sb="6" eb="7">
      <t>ヘン</t>
    </rPh>
    <phoneticPr fontId="1"/>
  </si>
  <si>
    <t>20 単位</t>
    <rPh sb="3" eb="5">
      <t>タンイ</t>
    </rPh>
    <phoneticPr fontId="1"/>
  </si>
  <si>
    <t>〇</t>
    <phoneticPr fontId="1"/>
  </si>
  <si>
    <t>日本実験動物医学専門医認定試験</t>
    <rPh sb="0" eb="11">
      <t>ニホンジッケンドウブツイガクセンモンイ</t>
    </rPh>
    <rPh sb="11" eb="15">
      <t>ニンテイシケン</t>
    </rPh>
    <phoneticPr fontId="1"/>
  </si>
  <si>
    <t>受験票</t>
    <rPh sb="0" eb="3">
      <t>ジュケンヒョウ</t>
    </rPh>
    <phoneticPr fontId="1"/>
  </si>
  <si>
    <t>受験番号</t>
    <rPh sb="0" eb="4">
      <t>ジュケンバンゴウ</t>
    </rPh>
    <phoneticPr fontId="1"/>
  </si>
  <si>
    <t>本人連絡先</t>
    <rPh sb="0" eb="5">
      <t>ホンニンレンラクサキ</t>
    </rPh>
    <phoneticPr fontId="1"/>
  </si>
  <si>
    <t>受験会場</t>
    <rPh sb="0" eb="4">
      <t>ジュケンカイジョウ</t>
    </rPh>
    <phoneticPr fontId="1"/>
  </si>
  <si>
    <t>受験会場住所</t>
    <rPh sb="0" eb="6">
      <t>ジュケンカイジョウジュウショ</t>
    </rPh>
    <phoneticPr fontId="1"/>
  </si>
  <si>
    <t>発行者</t>
    <rPh sb="0" eb="3">
      <t>ハッコウシャ</t>
    </rPh>
    <phoneticPr fontId="1"/>
  </si>
  <si>
    <t>日本実験動物医学専門委協会　会長　（公印省略）</t>
    <rPh sb="0" eb="13">
      <t>ニホンジッケンドウブツイガクセンモンイキョウカイ</t>
    </rPh>
    <rPh sb="14" eb="16">
      <t>カイチョウ</t>
    </rPh>
    <rPh sb="18" eb="22">
      <t>コウインショウリャク</t>
    </rPh>
    <phoneticPr fontId="1"/>
  </si>
  <si>
    <t>住所</t>
    <rPh sb="0" eb="2">
      <t>ジュウショ</t>
    </rPh>
    <phoneticPr fontId="1"/>
  </si>
  <si>
    <t>確認者氏名</t>
    <rPh sb="0" eb="5">
      <t>カクニンシャシメイ</t>
    </rPh>
    <phoneticPr fontId="1"/>
  </si>
  <si>
    <t>日本獣医学会会員歴</t>
    <rPh sb="0" eb="2">
      <t>ニホン</t>
    </rPh>
    <rPh sb="2" eb="4">
      <t>ジュウイ</t>
    </rPh>
    <rPh sb="4" eb="6">
      <t>ガッカイ</t>
    </rPh>
    <rPh sb="6" eb="9">
      <t>カイインレキ</t>
    </rPh>
    <phoneticPr fontId="1"/>
  </si>
  <si>
    <t>・獣医学会会員番号及び会費納入歴</t>
    <rPh sb="1" eb="3">
      <t>ジュウイ</t>
    </rPh>
    <rPh sb="3" eb="5">
      <t>ガッカイ</t>
    </rPh>
    <rPh sb="5" eb="9">
      <t>カイインバンゴウ</t>
    </rPh>
    <rPh sb="9" eb="10">
      <t>オヨ</t>
    </rPh>
    <rPh sb="11" eb="13">
      <t>カイヒ</t>
    </rPh>
    <rPh sb="13" eb="15">
      <t>ノウニュウ</t>
    </rPh>
    <rPh sb="15" eb="16">
      <t>レキ</t>
    </rPh>
    <phoneticPr fontId="1"/>
  </si>
  <si>
    <t>【獣医学会HP &gt;会員MyPageログイン&gt;お支払い状況のスクリーンショット：添付資料番号②】</t>
    <rPh sb="1" eb="3">
      <t>ジュウイ</t>
    </rPh>
    <rPh sb="3" eb="5">
      <t>ガッカイ</t>
    </rPh>
    <rPh sb="9" eb="11">
      <t>カイイン</t>
    </rPh>
    <rPh sb="23" eb="25">
      <t>シハラ</t>
    </rPh>
    <rPh sb="26" eb="28">
      <t>ジョウキョウ</t>
    </rPh>
    <rPh sb="39" eb="45">
      <t>テンプシリョウバンゴウ</t>
    </rPh>
    <phoneticPr fontId="1"/>
  </si>
  <si>
    <t>推薦者（正会員）の氏名および所属</t>
    <rPh sb="0" eb="3">
      <t>スイセンシャ</t>
    </rPh>
    <rPh sb="4" eb="7">
      <t>セイカイイン</t>
    </rPh>
    <rPh sb="9" eb="11">
      <t>シメイ</t>
    </rPh>
    <rPh sb="14" eb="16">
      <t>ショゾク</t>
    </rPh>
    <phoneticPr fontId="1"/>
  </si>
  <si>
    <t>取得年月日</t>
    <rPh sb="0" eb="5">
      <t>シュトクネンガッピ</t>
    </rPh>
    <phoneticPr fontId="1"/>
  </si>
  <si>
    <t>・査読制度のある雑誌編に掲載された生命科学関連論文（筆頭著者） 1 編</t>
    <rPh sb="17" eb="25">
      <t>セイメイカガクカンレンロンブン</t>
    </rPh>
    <rPh sb="26" eb="30">
      <t>ヒットウチョシャ</t>
    </rPh>
    <rPh sb="34" eb="35">
      <t>ヘン</t>
    </rPh>
    <phoneticPr fontId="1"/>
  </si>
  <si>
    <t>日本実験動物医学専門医協会　実験動物医学専門医審査申請書</t>
    <rPh sb="0" eb="2">
      <t>ニホン</t>
    </rPh>
    <rPh sb="2" eb="4">
      <t>ジッケン</t>
    </rPh>
    <rPh sb="4" eb="6">
      <t>ドウブツ</t>
    </rPh>
    <rPh sb="6" eb="8">
      <t>イガク</t>
    </rPh>
    <rPh sb="8" eb="10">
      <t>センモン</t>
    </rPh>
    <rPh sb="10" eb="11">
      <t>イ</t>
    </rPh>
    <rPh sb="11" eb="13">
      <t>キョウカイ</t>
    </rPh>
    <rPh sb="14" eb="16">
      <t>ジッケン</t>
    </rPh>
    <rPh sb="16" eb="18">
      <t>ドウブツ</t>
    </rPh>
    <rPh sb="18" eb="20">
      <t>イガク</t>
    </rPh>
    <rPh sb="20" eb="22">
      <t>センモン</t>
    </rPh>
    <rPh sb="22" eb="23">
      <t>イ</t>
    </rPh>
    <rPh sb="23" eb="25">
      <t>シンサ</t>
    </rPh>
    <rPh sb="25" eb="28">
      <t>シンセイショ</t>
    </rPh>
    <phoneticPr fontId="1"/>
  </si>
  <si>
    <t>受験票に顔写真を貼りつけましたか？</t>
    <rPh sb="0" eb="3">
      <t>ジュケンヒョウ</t>
    </rPh>
    <rPh sb="4" eb="5">
      <t>カオ</t>
    </rPh>
    <rPh sb="5" eb="7">
      <t>シャシン</t>
    </rPh>
    <rPh sb="8" eb="9">
      <t>ハ</t>
    </rPh>
    <phoneticPr fontId="1"/>
  </si>
  <si>
    <t>単位合計のセルに赤いセルはありませんか？</t>
    <rPh sb="0" eb="4">
      <t>タンイゴウケイ</t>
    </rPh>
    <rPh sb="8" eb="9">
      <t>アカ</t>
    </rPh>
    <phoneticPr fontId="1"/>
  </si>
  <si>
    <t>提出前確認欄　確認をしたらプルダウンから〇を選択して下さい。</t>
    <rPh sb="0" eb="6">
      <t>テイシュツマエカクニンラン</t>
    </rPh>
    <rPh sb="7" eb="9">
      <t>カクニン</t>
    </rPh>
    <rPh sb="22" eb="24">
      <t>センタク</t>
    </rPh>
    <rPh sb="26" eb="27">
      <t>クダ</t>
    </rPh>
    <phoneticPr fontId="1"/>
  </si>
  <si>
    <t>⇐認定証等を送付する住所</t>
    <rPh sb="1" eb="4">
      <t>ニンテイショウ</t>
    </rPh>
    <rPh sb="4" eb="5">
      <t>トウ</t>
    </rPh>
    <rPh sb="6" eb="8">
      <t>ソウフ</t>
    </rPh>
    <rPh sb="10" eb="12">
      <t>ジュウショ</t>
    </rPh>
    <phoneticPr fontId="1"/>
  </si>
  <si>
    <t>⇐試験当日に連絡できる番号</t>
    <rPh sb="1" eb="3">
      <t>シケン</t>
    </rPh>
    <rPh sb="3" eb="5">
      <t>トウジツ</t>
    </rPh>
    <rPh sb="6" eb="8">
      <t>レンラク</t>
    </rPh>
    <rPh sb="11" eb="13">
      <t>バンゴウ</t>
    </rPh>
    <phoneticPr fontId="1"/>
  </si>
  <si>
    <t>日本実験動物医学専門医協会会会費納入歴</t>
    <rPh sb="0" eb="2">
      <t>ニホン</t>
    </rPh>
    <rPh sb="2" eb="4">
      <t>ジッケン</t>
    </rPh>
    <rPh sb="4" eb="6">
      <t>ドウブツ</t>
    </rPh>
    <rPh sb="6" eb="8">
      <t>イガク</t>
    </rPh>
    <rPh sb="8" eb="11">
      <t>センモンイ</t>
    </rPh>
    <rPh sb="11" eb="13">
      <t>キョウカイ</t>
    </rPh>
    <rPh sb="13" eb="14">
      <t>カイ</t>
    </rPh>
    <rPh sb="14" eb="16">
      <t>カイヒ</t>
    </rPh>
    <rPh sb="16" eb="18">
      <t>ノウニュウ</t>
    </rPh>
    <rPh sb="18" eb="19">
      <t>レキ</t>
    </rPh>
    <phoneticPr fontId="1"/>
  </si>
  <si>
    <t>【学会バンク&gt;マイページ&gt;JCLAM&gt;「会費納入履歴」のスクリーンショット：添付資料番号③】</t>
    <rPh sb="1" eb="3">
      <t>ガッカイ</t>
    </rPh>
    <rPh sb="20" eb="26">
      <t>カイヒノウニュウリレキ</t>
    </rPh>
    <rPh sb="38" eb="44">
      <t>テンプシリョウバンゴウ</t>
    </rPh>
    <phoneticPr fontId="1"/>
  </si>
  <si>
    <t>2025-2026</t>
    <phoneticPr fontId="1"/>
  </si>
  <si>
    <t>【掲載紙面のPDF等（掲載誌名、タイトル及び著者部分のみ）：添付資料番号④】</t>
    <rPh sb="1" eb="5">
      <t>ケイサイシメン</t>
    </rPh>
    <rPh sb="9" eb="10">
      <t>トウ</t>
    </rPh>
    <rPh sb="30" eb="36">
      <t>テンプシリョウバンゴウ</t>
    </rPh>
    <phoneticPr fontId="1"/>
  </si>
  <si>
    <t>【掲載論文のPDF等（掲載誌名、タイトル及び著者部分のみ）：添付資料番号⑨】</t>
    <rPh sb="1" eb="3">
      <t>ケイサイ</t>
    </rPh>
    <rPh sb="3" eb="5">
      <t>ロンブン</t>
    </rPh>
    <rPh sb="9" eb="10">
      <t>トウ</t>
    </rPh>
    <rPh sb="30" eb="36">
      <t>テンプシリョウバンゴウ</t>
    </rPh>
    <phoneticPr fontId="1"/>
  </si>
  <si>
    <t>【プログラム集のPDF等（表紙並びに演題タイトル及び発表者名のみ）：添付資料番号⑬】</t>
    <rPh sb="6" eb="7">
      <t>シュウ</t>
    </rPh>
    <rPh sb="11" eb="12">
      <t>トウ</t>
    </rPh>
    <rPh sb="34" eb="40">
      <t>テンプシリョウバンゴウ</t>
    </rPh>
    <phoneticPr fontId="1"/>
  </si>
  <si>
    <t>【研修会参加記録またはレジデントプログラム履修証明のPDF：添付資料番号⑤】</t>
    <rPh sb="2" eb="4">
      <t>リシュウ</t>
    </rPh>
    <rPh sb="4" eb="6">
      <t>ショウメイ</t>
    </rPh>
    <rPh sb="11" eb="17">
      <t>テンプシリョウバンゴウ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</si>
</sst>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quotePrefix="1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</cellXfs>
  <cellStyles count="1">
    <cellStyle name="標準" xfId="0" builtinId="0"/>
  </cellStyles>
  <dxfs count="1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0066"/>
        </patternFill>
      </fill>
    </dxf>
  </dxfs>
  <tableStyles count="0" defaultTableStyle="TableStyleMedium2" defaultPivotStyle="PivotStyleLight16"/>
  <colors>
    <mruColors>
      <color rgb="FF00FF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78E66-BA2B-4588-B388-FB26637DDAAE}">
  <dimension ref="A1:BZ124"/>
  <sheetViews>
    <sheetView tabSelected="1" zoomScale="140" zoomScaleNormal="140" workbookViewId="0"/>
  </sheetViews>
  <sheetFormatPr defaultColWidth="9" defaultRowHeight="18.75" x14ac:dyDescent="0.15"/>
  <cols>
    <col min="1" max="26" width="4.625" style="1" customWidth="1"/>
    <col min="27" max="16384" width="9" style="1"/>
  </cols>
  <sheetData>
    <row r="1" spans="1:26" s="7" customFormat="1" ht="19.5" x14ac:dyDescent="0.15">
      <c r="J1" s="35" t="s">
        <v>21</v>
      </c>
      <c r="K1" s="35"/>
      <c r="L1" s="35"/>
    </row>
    <row r="2" spans="1:26" s="2" customFormat="1" ht="24" x14ac:dyDescent="0.15">
      <c r="A2" s="34" t="s">
        <v>102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4" spans="1:26" x14ac:dyDescent="0.15">
      <c r="P4" s="61" t="s">
        <v>42</v>
      </c>
      <c r="Q4" s="61"/>
      <c r="R4" s="61"/>
      <c r="S4" s="61"/>
      <c r="T4" s="61"/>
    </row>
    <row r="5" spans="1:26" ht="19.5" thickBot="1" x14ac:dyDescent="0.2"/>
    <row r="6" spans="1:26" ht="19.5" thickBot="1" x14ac:dyDescent="0.2">
      <c r="E6" s="36" t="s">
        <v>0</v>
      </c>
      <c r="F6" s="37"/>
      <c r="G6" s="37"/>
      <c r="H6" s="3"/>
      <c r="I6" s="3" t="s">
        <v>4</v>
      </c>
      <c r="J6" s="37"/>
      <c r="K6" s="37"/>
      <c r="L6" s="3" t="s">
        <v>5</v>
      </c>
      <c r="M6" s="3"/>
      <c r="N6" s="3" t="s">
        <v>6</v>
      </c>
      <c r="O6" s="3"/>
      <c r="P6" s="3" t="s">
        <v>7</v>
      </c>
      <c r="Q6" s="4"/>
    </row>
    <row r="7" spans="1:26" ht="19.5" thickBot="1" x14ac:dyDescent="0.2">
      <c r="E7" s="36" t="s">
        <v>50</v>
      </c>
      <c r="F7" s="37"/>
      <c r="G7" s="37"/>
      <c r="H7" s="3"/>
      <c r="I7" s="37" t="s">
        <v>110</v>
      </c>
      <c r="J7" s="37"/>
      <c r="K7" s="37"/>
      <c r="L7" s="37"/>
      <c r="M7" s="37"/>
      <c r="N7" s="37"/>
      <c r="O7" s="37" t="s">
        <v>51</v>
      </c>
      <c r="P7" s="37"/>
      <c r="Q7" s="4"/>
    </row>
    <row r="8" spans="1:26" ht="6" customHeight="1" thickBot="1" x14ac:dyDescent="0.2"/>
    <row r="9" spans="1:26" ht="19.5" thickBot="1" x14ac:dyDescent="0.2">
      <c r="E9" s="36" t="s">
        <v>1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</row>
    <row r="10" spans="1:26" ht="19.5" thickBot="1" x14ac:dyDescent="0.2">
      <c r="E10" s="36" t="s">
        <v>2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8"/>
    </row>
    <row r="11" spans="1:26" ht="19.5" thickBot="1" x14ac:dyDescent="0.2">
      <c r="E11" s="36" t="s">
        <v>27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8"/>
    </row>
    <row r="12" spans="1:26" x14ac:dyDescent="0.15">
      <c r="E12" s="62" t="s">
        <v>41</v>
      </c>
      <c r="F12" s="40" t="s">
        <v>94</v>
      </c>
      <c r="G12" s="40"/>
      <c r="H12" s="40"/>
      <c r="I12" s="44"/>
      <c r="J12" s="44"/>
      <c r="K12" s="44"/>
      <c r="L12" s="44"/>
      <c r="M12" s="44"/>
      <c r="N12" s="44"/>
      <c r="O12" s="44"/>
      <c r="P12" s="44"/>
      <c r="Q12" s="45"/>
      <c r="R12" s="33" t="s">
        <v>106</v>
      </c>
    </row>
    <row r="13" spans="1:26" ht="19.5" thickBot="1" x14ac:dyDescent="0.2">
      <c r="E13" s="63"/>
      <c r="F13" s="41" t="s">
        <v>3</v>
      </c>
      <c r="G13" s="41"/>
      <c r="H13" s="41"/>
      <c r="I13" s="70"/>
      <c r="J13" s="70"/>
      <c r="K13" s="70"/>
      <c r="L13" s="70"/>
      <c r="M13" s="70"/>
      <c r="N13" s="70"/>
      <c r="O13" s="70"/>
      <c r="P13" s="70"/>
      <c r="Q13" s="71"/>
      <c r="R13" s="33" t="s">
        <v>107</v>
      </c>
      <c r="V13" s="29"/>
      <c r="W13" s="29"/>
      <c r="X13" s="29"/>
      <c r="Y13" s="29"/>
      <c r="Z13" s="29"/>
    </row>
    <row r="14" spans="1:26" ht="19.5" thickBot="1" x14ac:dyDescent="0.2">
      <c r="E14" s="64"/>
      <c r="F14" s="39" t="s">
        <v>8</v>
      </c>
      <c r="G14" s="39"/>
      <c r="H14" s="39"/>
      <c r="I14" s="68"/>
      <c r="J14" s="68"/>
      <c r="K14" s="68"/>
      <c r="L14" s="68"/>
      <c r="M14" s="68"/>
      <c r="N14" s="68"/>
      <c r="O14" s="68"/>
      <c r="P14" s="68"/>
      <c r="Q14" s="69"/>
      <c r="V14" s="16"/>
      <c r="W14" s="17"/>
      <c r="X14" s="17"/>
      <c r="Y14" s="17"/>
      <c r="Z14" s="18"/>
    </row>
    <row r="15" spans="1:26" ht="19.5" thickBot="1" x14ac:dyDescent="0.2"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V15" s="43" t="s">
        <v>78</v>
      </c>
      <c r="W15" s="49"/>
      <c r="X15" s="49"/>
      <c r="Y15" s="49"/>
      <c r="Z15" s="42"/>
    </row>
    <row r="16" spans="1:26" s="29" customFormat="1" ht="19.5" thickBot="1" x14ac:dyDescent="0.2">
      <c r="E16" s="46" t="s">
        <v>105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8"/>
      <c r="V16" s="32"/>
      <c r="W16" s="30"/>
      <c r="X16" s="30"/>
      <c r="Y16" s="30"/>
      <c r="Z16" s="31"/>
    </row>
    <row r="17" spans="1:78" ht="19.5" thickBot="1" x14ac:dyDescent="0.2">
      <c r="E17" s="14" t="s">
        <v>76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37"/>
      <c r="Q17" s="38"/>
      <c r="V17" s="43" t="s">
        <v>95</v>
      </c>
      <c r="W17" s="41"/>
      <c r="X17" s="41"/>
      <c r="Y17" s="41"/>
      <c r="Z17" s="42"/>
    </row>
    <row r="18" spans="1:78" ht="19.5" thickBot="1" x14ac:dyDescent="0.2">
      <c r="E18" s="14" t="s">
        <v>103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37"/>
      <c r="Q18" s="38"/>
      <c r="V18" s="22" t="s">
        <v>79</v>
      </c>
      <c r="W18" s="41"/>
      <c r="X18" s="41"/>
      <c r="Y18" s="41"/>
      <c r="Z18" s="42"/>
      <c r="BZ18" s="1" t="s">
        <v>85</v>
      </c>
    </row>
    <row r="19" spans="1:78" ht="19.5" thickBot="1" x14ac:dyDescent="0.2">
      <c r="E19" s="14" t="s">
        <v>77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37"/>
      <c r="Q19" s="38"/>
      <c r="V19" s="22" t="s">
        <v>80</v>
      </c>
      <c r="W19" s="41"/>
      <c r="X19" s="41"/>
      <c r="Y19" s="41"/>
      <c r="Z19" s="42"/>
    </row>
    <row r="20" spans="1:78" ht="19.5" thickBot="1" x14ac:dyDescent="0.2">
      <c r="E20" s="14" t="s">
        <v>104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37"/>
      <c r="Q20" s="38"/>
      <c r="V20" s="22"/>
      <c r="W20" s="13"/>
      <c r="X20" s="13"/>
      <c r="Y20" s="13"/>
      <c r="Z20" s="19"/>
    </row>
    <row r="21" spans="1:78" x14ac:dyDescent="0.15">
      <c r="V21" s="20"/>
      <c r="Z21" s="21"/>
    </row>
    <row r="22" spans="1:78" s="9" customFormat="1" ht="20.25" thickBot="1" x14ac:dyDescent="0.2">
      <c r="A22" s="9" t="s">
        <v>9</v>
      </c>
      <c r="V22" s="20"/>
      <c r="W22" s="13" t="s">
        <v>81</v>
      </c>
      <c r="X22" s="13"/>
      <c r="Y22" s="13" t="s">
        <v>82</v>
      </c>
      <c r="Z22" s="21"/>
    </row>
    <row r="23" spans="1:78" ht="20.25" thickTop="1" thickBot="1" x14ac:dyDescent="0.2">
      <c r="B23" s="5" t="s">
        <v>10</v>
      </c>
      <c r="C23" s="1" t="s">
        <v>54</v>
      </c>
      <c r="K23" s="27" t="s">
        <v>52</v>
      </c>
      <c r="L23" s="36"/>
      <c r="M23" s="37"/>
      <c r="N23" s="37"/>
      <c r="O23" s="38"/>
      <c r="P23" s="1" t="s">
        <v>53</v>
      </c>
      <c r="V23" s="20"/>
      <c r="W23" s="23"/>
      <c r="Y23" s="23"/>
      <c r="Z23" s="21"/>
    </row>
    <row r="24" spans="1:78" x14ac:dyDescent="0.15">
      <c r="C24" s="1" t="s">
        <v>29</v>
      </c>
      <c r="V24" s="20"/>
      <c r="Z24" s="21"/>
    </row>
    <row r="25" spans="1:78" s="33" customFormat="1" ht="6" customHeight="1" x14ac:dyDescent="0.15">
      <c r="V25" s="20"/>
      <c r="Z25" s="21"/>
    </row>
    <row r="26" spans="1:78" s="33" customFormat="1" ht="19.5" thickBot="1" x14ac:dyDescent="0.2">
      <c r="B26" s="5" t="s">
        <v>11</v>
      </c>
      <c r="C26" s="33" t="s">
        <v>96</v>
      </c>
      <c r="V26" s="20"/>
      <c r="Z26" s="21"/>
    </row>
    <row r="27" spans="1:78" s="33" customFormat="1" ht="20.25" thickTop="1" thickBot="1" x14ac:dyDescent="0.2">
      <c r="C27" s="33" t="s">
        <v>97</v>
      </c>
      <c r="V27" s="20"/>
      <c r="W27" s="23"/>
      <c r="Y27" s="23"/>
      <c r="Z27" s="21"/>
    </row>
    <row r="28" spans="1:78" s="33" customFormat="1" ht="19.5" thickTop="1" x14ac:dyDescent="0.15">
      <c r="C28" s="33" t="s">
        <v>98</v>
      </c>
      <c r="V28" s="20"/>
      <c r="Z28" s="21"/>
    </row>
    <row r="29" spans="1:78" ht="6" customHeight="1" thickBot="1" x14ac:dyDescent="0.2">
      <c r="V29" s="20"/>
      <c r="Z29" s="21"/>
    </row>
    <row r="30" spans="1:78" ht="20.25" thickTop="1" thickBot="1" x14ac:dyDescent="0.2">
      <c r="B30" s="5" t="s">
        <v>12</v>
      </c>
      <c r="C30" s="1" t="s">
        <v>108</v>
      </c>
      <c r="V30" s="20"/>
      <c r="W30" s="23"/>
      <c r="Y30" s="23"/>
      <c r="Z30" s="21"/>
    </row>
    <row r="31" spans="1:78" ht="19.5" thickTop="1" x14ac:dyDescent="0.15">
      <c r="C31" s="33" t="s">
        <v>109</v>
      </c>
      <c r="V31" s="20"/>
      <c r="Z31" s="21"/>
    </row>
    <row r="32" spans="1:78" s="28" customFormat="1" ht="6" customHeight="1" x14ac:dyDescent="0.15">
      <c r="V32" s="20"/>
      <c r="Z32" s="21"/>
    </row>
    <row r="33" spans="1:26" s="28" customFormat="1" ht="19.5" thickBot="1" x14ac:dyDescent="0.2">
      <c r="B33" s="5" t="s">
        <v>33</v>
      </c>
      <c r="C33" s="28" t="s">
        <v>99</v>
      </c>
      <c r="V33" s="20"/>
      <c r="Z33" s="21"/>
    </row>
    <row r="34" spans="1:26" s="28" customFormat="1" ht="20.25" thickTop="1" thickBot="1" x14ac:dyDescent="0.2"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7"/>
      <c r="V34" s="20"/>
      <c r="W34" s="23"/>
      <c r="Y34" s="23"/>
      <c r="Z34" s="21"/>
    </row>
    <row r="35" spans="1:26" ht="6" customHeight="1" x14ac:dyDescent="0.15">
      <c r="V35" s="20"/>
      <c r="Z35" s="21"/>
    </row>
    <row r="36" spans="1:26" ht="19.5" thickBot="1" x14ac:dyDescent="0.2">
      <c r="B36" s="5" t="s">
        <v>36</v>
      </c>
      <c r="C36" s="1" t="s">
        <v>13</v>
      </c>
      <c r="V36" s="20"/>
      <c r="Z36" s="21"/>
    </row>
    <row r="37" spans="1:26" ht="19.5" thickBot="1" x14ac:dyDescent="0.2"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  <c r="V37" s="20"/>
      <c r="Z37" s="21"/>
    </row>
    <row r="38" spans="1:26" ht="20.25" thickTop="1" thickBot="1" x14ac:dyDescent="0.2"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7"/>
      <c r="V38" s="20"/>
      <c r="W38" s="23"/>
      <c r="Y38" s="23"/>
      <c r="Z38" s="21"/>
    </row>
    <row r="39" spans="1:26" ht="20.25" thickTop="1" thickBot="1" x14ac:dyDescent="0.2"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60"/>
      <c r="V39" s="20"/>
      <c r="Z39" s="21"/>
    </row>
    <row r="40" spans="1:26" x14ac:dyDescent="0.15">
      <c r="V40" s="20"/>
      <c r="Z40" s="21"/>
    </row>
    <row r="41" spans="1:26" x14ac:dyDescent="0.15">
      <c r="V41" s="20"/>
      <c r="Z41" s="21"/>
    </row>
    <row r="42" spans="1:26" s="9" customFormat="1" ht="19.5" x14ac:dyDescent="0.15">
      <c r="A42" s="9" t="s">
        <v>14</v>
      </c>
      <c r="V42" s="20"/>
      <c r="W42" s="1"/>
      <c r="X42" s="1"/>
      <c r="Y42" s="1"/>
      <c r="Z42" s="21"/>
    </row>
    <row r="43" spans="1:26" s="8" customFormat="1" x14ac:dyDescent="0.15">
      <c r="B43" s="8" t="s">
        <v>15</v>
      </c>
      <c r="E43" s="1" t="s">
        <v>26</v>
      </c>
      <c r="V43" s="20"/>
      <c r="W43" s="1"/>
      <c r="X43" s="1"/>
      <c r="Y43" s="1"/>
      <c r="Z43" s="21"/>
    </row>
    <row r="44" spans="1:26" ht="19.5" thickBot="1" x14ac:dyDescent="0.2">
      <c r="B44" s="5" t="s">
        <v>10</v>
      </c>
      <c r="C44" s="1" t="s">
        <v>16</v>
      </c>
      <c r="V44" s="20"/>
      <c r="Z44" s="21"/>
    </row>
    <row r="45" spans="1:26" ht="20.25" thickTop="1" thickBot="1" x14ac:dyDescent="0.2">
      <c r="C45" s="1" t="s">
        <v>101</v>
      </c>
      <c r="S45" s="10" t="s">
        <v>83</v>
      </c>
      <c r="V45" s="20"/>
      <c r="W45" s="23"/>
      <c r="Y45" s="23"/>
      <c r="Z45" s="21"/>
    </row>
    <row r="46" spans="1:26" ht="20.25" thickTop="1" thickBot="1" x14ac:dyDescent="0.2">
      <c r="C46" s="1" t="s">
        <v>111</v>
      </c>
      <c r="V46" s="20"/>
      <c r="Z46" s="21"/>
    </row>
    <row r="47" spans="1:26" ht="19.5" thickBot="1" x14ac:dyDescent="0.2">
      <c r="C47" s="6"/>
      <c r="D47" s="1" t="s">
        <v>17</v>
      </c>
      <c r="V47" s="20"/>
      <c r="Z47" s="21"/>
    </row>
    <row r="48" spans="1:26" ht="6" customHeight="1" x14ac:dyDescent="0.15">
      <c r="V48" s="20"/>
      <c r="Z48" s="21"/>
    </row>
    <row r="49" spans="1:26" ht="19.5" thickBot="1" x14ac:dyDescent="0.2">
      <c r="B49" s="5" t="s">
        <v>11</v>
      </c>
      <c r="C49" s="1" t="s">
        <v>18</v>
      </c>
      <c r="V49" s="20"/>
      <c r="Z49" s="21"/>
    </row>
    <row r="50" spans="1:26" ht="20.25" thickTop="1" thickBot="1" x14ac:dyDescent="0.2">
      <c r="C50" s="1" t="s">
        <v>74</v>
      </c>
      <c r="S50" s="10" t="s">
        <v>19</v>
      </c>
      <c r="V50" s="20"/>
      <c r="W50" s="23"/>
      <c r="Y50" s="23"/>
      <c r="Z50" s="21"/>
    </row>
    <row r="51" spans="1:26" ht="20.25" thickTop="1" thickBot="1" x14ac:dyDescent="0.2">
      <c r="C51" s="6"/>
      <c r="D51" s="1" t="s">
        <v>17</v>
      </c>
      <c r="S51" s="11"/>
      <c r="V51" s="20"/>
      <c r="Z51" s="21"/>
    </row>
    <row r="52" spans="1:26" ht="6" customHeight="1" thickBot="1" x14ac:dyDescent="0.2">
      <c r="S52" s="11"/>
      <c r="V52" s="20"/>
      <c r="Z52" s="21"/>
    </row>
    <row r="53" spans="1:26" ht="20.25" thickTop="1" thickBot="1" x14ac:dyDescent="0.2">
      <c r="B53" s="5" t="s">
        <v>12</v>
      </c>
      <c r="C53" s="1" t="s">
        <v>28</v>
      </c>
      <c r="S53" s="10" t="s">
        <v>84</v>
      </c>
      <c r="V53" s="20"/>
      <c r="W53" s="23"/>
      <c r="Y53" s="23"/>
      <c r="Z53" s="21"/>
    </row>
    <row r="54" spans="1:26" ht="20.25" thickTop="1" thickBot="1" x14ac:dyDescent="0.2">
      <c r="A54" s="5"/>
      <c r="B54" s="5"/>
      <c r="C54" s="1" t="s">
        <v>114</v>
      </c>
      <c r="S54" s="11"/>
      <c r="V54" s="20"/>
      <c r="Z54" s="21"/>
    </row>
    <row r="55" spans="1:26" ht="19.5" thickBot="1" x14ac:dyDescent="0.2">
      <c r="C55" s="6"/>
      <c r="D55" s="1" t="s">
        <v>17</v>
      </c>
      <c r="S55" s="11"/>
      <c r="V55" s="20"/>
      <c r="Z55" s="21"/>
    </row>
    <row r="56" spans="1:26" ht="19.5" thickBot="1" x14ac:dyDescent="0.2">
      <c r="S56" s="11"/>
      <c r="V56" s="20"/>
      <c r="Z56" s="21"/>
    </row>
    <row r="57" spans="1:26" ht="20.25" thickTop="1" thickBot="1" x14ac:dyDescent="0.2">
      <c r="C57" s="8" t="s">
        <v>40</v>
      </c>
      <c r="D57" s="8"/>
      <c r="S57" s="11"/>
      <c r="V57" s="20"/>
      <c r="W57" s="23">
        <f>W45+W50+W53</f>
        <v>0</v>
      </c>
      <c r="Y57" s="23">
        <f>Y45+Y50+Y53</f>
        <v>0</v>
      </c>
      <c r="Z57" s="21"/>
    </row>
    <row r="58" spans="1:26" ht="19.5" thickTop="1" x14ac:dyDescent="0.15">
      <c r="C58" s="8">
        <f>SUM(C47+C51+C55)</f>
        <v>0</v>
      </c>
      <c r="D58" s="8" t="s">
        <v>20</v>
      </c>
      <c r="S58" s="11"/>
      <c r="V58" s="20"/>
      <c r="Z58" s="21"/>
    </row>
    <row r="59" spans="1:26" x14ac:dyDescent="0.15">
      <c r="S59" s="11"/>
      <c r="V59" s="20"/>
      <c r="Z59" s="21"/>
    </row>
    <row r="60" spans="1:26" s="8" customFormat="1" x14ac:dyDescent="0.15">
      <c r="B60" s="8" t="s">
        <v>22</v>
      </c>
      <c r="E60" s="1" t="s">
        <v>23</v>
      </c>
      <c r="S60" s="12"/>
      <c r="V60" s="20"/>
      <c r="W60" s="1"/>
      <c r="X60" s="1"/>
      <c r="Y60" s="1"/>
      <c r="Z60" s="21"/>
    </row>
    <row r="61" spans="1:26" ht="19.5" thickBot="1" x14ac:dyDescent="0.2">
      <c r="B61" s="5" t="s">
        <v>10</v>
      </c>
      <c r="C61" s="1" t="s">
        <v>24</v>
      </c>
      <c r="S61" s="11"/>
      <c r="V61" s="20"/>
      <c r="Z61" s="21"/>
    </row>
    <row r="62" spans="1:26" ht="20.25" thickTop="1" thickBot="1" x14ac:dyDescent="0.2">
      <c r="C62" s="1" t="s">
        <v>75</v>
      </c>
      <c r="S62" s="10" t="s">
        <v>30</v>
      </c>
      <c r="V62" s="20"/>
      <c r="W62" s="23"/>
      <c r="Y62" s="23"/>
      <c r="Z62" s="21"/>
    </row>
    <row r="63" spans="1:26" ht="20.25" thickTop="1" thickBot="1" x14ac:dyDescent="0.2">
      <c r="C63" s="1" t="s">
        <v>37</v>
      </c>
      <c r="V63" s="20"/>
      <c r="Z63" s="21"/>
    </row>
    <row r="64" spans="1:26" ht="19.5" thickBot="1" x14ac:dyDescent="0.2">
      <c r="D64" s="6"/>
      <c r="E64" s="1" t="s">
        <v>46</v>
      </c>
      <c r="S64" s="11"/>
      <c r="V64" s="20"/>
      <c r="Z64" s="21"/>
    </row>
    <row r="65" spans="2:26" ht="6" customHeight="1" thickBot="1" x14ac:dyDescent="0.2">
      <c r="S65" s="11"/>
      <c r="V65" s="20"/>
      <c r="Z65" s="21"/>
    </row>
    <row r="66" spans="2:26" ht="20.25" thickTop="1" thickBot="1" x14ac:dyDescent="0.2">
      <c r="B66" s="5" t="s">
        <v>11</v>
      </c>
      <c r="C66" s="1" t="s">
        <v>25</v>
      </c>
      <c r="G66" s="36" t="s">
        <v>100</v>
      </c>
      <c r="H66" s="37"/>
      <c r="I66" s="50"/>
      <c r="J66" s="51"/>
      <c r="K66" s="37"/>
      <c r="L66" s="37"/>
      <c r="M66" s="37"/>
      <c r="N66" s="37"/>
      <c r="O66" s="37"/>
      <c r="P66" s="38"/>
      <c r="S66" s="10" t="s">
        <v>30</v>
      </c>
      <c r="V66" s="20"/>
      <c r="W66" s="23"/>
      <c r="Y66" s="23"/>
      <c r="Z66" s="21"/>
    </row>
    <row r="67" spans="2:26" ht="19.5" thickBot="1" x14ac:dyDescent="0.2">
      <c r="C67" s="1" t="s">
        <v>38</v>
      </c>
      <c r="V67" s="20"/>
      <c r="Z67" s="21"/>
    </row>
    <row r="68" spans="2:26" ht="19.5" thickBot="1" x14ac:dyDescent="0.2">
      <c r="D68" s="6"/>
      <c r="E68" s="1" t="s">
        <v>46</v>
      </c>
      <c r="S68" s="11"/>
      <c r="V68" s="20"/>
      <c r="Z68" s="21"/>
    </row>
    <row r="69" spans="2:26" ht="6" customHeight="1" x14ac:dyDescent="0.15">
      <c r="S69" s="11"/>
      <c r="V69" s="20"/>
      <c r="Z69" s="21"/>
    </row>
    <row r="70" spans="2:26" ht="19.5" thickBot="1" x14ac:dyDescent="0.2">
      <c r="B70" s="5" t="s">
        <v>12</v>
      </c>
      <c r="C70" s="1" t="s">
        <v>16</v>
      </c>
      <c r="S70" s="11"/>
      <c r="V70" s="20"/>
      <c r="Z70" s="21"/>
    </row>
    <row r="71" spans="2:26" ht="20.25" thickTop="1" thickBot="1" x14ac:dyDescent="0.2">
      <c r="C71" s="1" t="s">
        <v>59</v>
      </c>
      <c r="S71" s="10" t="s">
        <v>73</v>
      </c>
      <c r="V71" s="20"/>
      <c r="W71" s="23"/>
      <c r="Y71" s="23"/>
      <c r="Z71" s="21"/>
    </row>
    <row r="72" spans="2:26" ht="20.25" thickTop="1" thickBot="1" x14ac:dyDescent="0.2">
      <c r="C72" s="1" t="s">
        <v>55</v>
      </c>
      <c r="S72" s="11"/>
      <c r="V72" s="20"/>
      <c r="Z72" s="21"/>
    </row>
    <row r="73" spans="2:26" ht="19.5" thickBot="1" x14ac:dyDescent="0.2">
      <c r="D73" s="6"/>
      <c r="E73" s="1" t="s">
        <v>31</v>
      </c>
      <c r="S73" s="11"/>
      <c r="V73" s="20"/>
      <c r="Z73" s="21"/>
    </row>
    <row r="74" spans="2:26" x14ac:dyDescent="0.15">
      <c r="C74" s="1" t="s">
        <v>32</v>
      </c>
      <c r="D74" s="1">
        <f>D73*10</f>
        <v>0</v>
      </c>
      <c r="E74" s="1" t="s">
        <v>46</v>
      </c>
      <c r="S74" s="11"/>
      <c r="V74" s="20"/>
      <c r="Z74" s="21"/>
    </row>
    <row r="75" spans="2:26" ht="6" customHeight="1" thickBot="1" x14ac:dyDescent="0.2">
      <c r="S75" s="11"/>
      <c r="V75" s="20"/>
      <c r="Z75" s="21"/>
    </row>
    <row r="76" spans="2:26" ht="20.25" thickTop="1" thickBot="1" x14ac:dyDescent="0.2">
      <c r="C76" s="1" t="s">
        <v>60</v>
      </c>
      <c r="S76" s="10" t="s">
        <v>71</v>
      </c>
      <c r="V76" s="20"/>
      <c r="W76" s="23"/>
      <c r="Y76" s="23"/>
      <c r="Z76" s="21"/>
    </row>
    <row r="77" spans="2:26" ht="20.25" thickTop="1" thickBot="1" x14ac:dyDescent="0.2">
      <c r="C77" s="1" t="s">
        <v>112</v>
      </c>
      <c r="S77" s="11"/>
      <c r="V77" s="20"/>
      <c r="Z77" s="21"/>
    </row>
    <row r="78" spans="2:26" ht="19.5" thickBot="1" x14ac:dyDescent="0.2">
      <c r="D78" s="6"/>
      <c r="E78" s="1" t="s">
        <v>31</v>
      </c>
      <c r="S78" s="11"/>
      <c r="V78" s="20"/>
      <c r="Z78" s="21"/>
    </row>
    <row r="79" spans="2:26" x14ac:dyDescent="0.15">
      <c r="C79" s="1" t="s">
        <v>32</v>
      </c>
      <c r="D79" s="1">
        <f>D78*5</f>
        <v>0</v>
      </c>
      <c r="E79" s="1" t="s">
        <v>46</v>
      </c>
      <c r="S79" s="11"/>
      <c r="V79" s="20"/>
      <c r="Z79" s="21"/>
    </row>
    <row r="80" spans="2:26" ht="6" customHeight="1" x14ac:dyDescent="0.15">
      <c r="S80" s="11"/>
      <c r="V80" s="20"/>
      <c r="Z80" s="21"/>
    </row>
    <row r="81" spans="2:26" ht="19.5" thickBot="1" x14ac:dyDescent="0.2">
      <c r="B81" s="5" t="s">
        <v>33</v>
      </c>
      <c r="C81" s="1" t="s">
        <v>34</v>
      </c>
      <c r="S81" s="11"/>
      <c r="V81" s="20"/>
      <c r="Z81" s="21"/>
    </row>
    <row r="82" spans="2:26" ht="20.25" thickTop="1" thickBot="1" x14ac:dyDescent="0.2">
      <c r="C82" s="1" t="s">
        <v>61</v>
      </c>
      <c r="S82" s="10" t="s">
        <v>39</v>
      </c>
      <c r="V82" s="20"/>
      <c r="W82" s="23"/>
      <c r="Y82" s="23"/>
      <c r="Z82" s="21"/>
    </row>
    <row r="83" spans="2:26" ht="20.25" thickTop="1" thickBot="1" x14ac:dyDescent="0.2">
      <c r="C83" s="1" t="s">
        <v>56</v>
      </c>
      <c r="S83" s="11"/>
      <c r="V83" s="20"/>
      <c r="Z83" s="21"/>
    </row>
    <row r="84" spans="2:26" ht="19.5" thickBot="1" x14ac:dyDescent="0.2">
      <c r="D84" s="6"/>
      <c r="E84" s="1" t="s">
        <v>35</v>
      </c>
      <c r="S84" s="11"/>
      <c r="V84" s="20"/>
      <c r="Z84" s="21"/>
    </row>
    <row r="85" spans="2:26" x14ac:dyDescent="0.15">
      <c r="C85" s="1" t="s">
        <v>32</v>
      </c>
      <c r="D85" s="1">
        <f>D84*5</f>
        <v>0</v>
      </c>
      <c r="E85" s="1" t="s">
        <v>46</v>
      </c>
      <c r="S85" s="11"/>
      <c r="V85" s="20"/>
      <c r="Z85" s="21"/>
    </row>
    <row r="86" spans="2:26" ht="6" customHeight="1" thickBot="1" x14ac:dyDescent="0.2">
      <c r="S86" s="11"/>
      <c r="V86" s="20"/>
      <c r="Z86" s="21"/>
    </row>
    <row r="87" spans="2:26" ht="20.25" thickTop="1" thickBot="1" x14ac:dyDescent="0.2">
      <c r="C87" s="1" t="s">
        <v>62</v>
      </c>
      <c r="S87" s="10" t="s">
        <v>70</v>
      </c>
      <c r="V87" s="20"/>
      <c r="W87" s="23"/>
      <c r="Y87" s="23"/>
      <c r="Z87" s="21"/>
    </row>
    <row r="88" spans="2:26" ht="20.25" thickTop="1" thickBot="1" x14ac:dyDescent="0.2">
      <c r="C88" s="1" t="s">
        <v>57</v>
      </c>
      <c r="S88" s="11"/>
      <c r="V88" s="20"/>
      <c r="Z88" s="21"/>
    </row>
    <row r="89" spans="2:26" ht="19.5" thickBot="1" x14ac:dyDescent="0.2">
      <c r="D89" s="6"/>
      <c r="E89" s="1" t="s">
        <v>35</v>
      </c>
      <c r="S89" s="11"/>
      <c r="V89" s="20"/>
      <c r="Z89" s="21"/>
    </row>
    <row r="90" spans="2:26" x14ac:dyDescent="0.15">
      <c r="C90" s="1" t="s">
        <v>32</v>
      </c>
      <c r="D90" s="1">
        <f>D89*2</f>
        <v>0</v>
      </c>
      <c r="E90" s="1" t="s">
        <v>46</v>
      </c>
      <c r="S90" s="11"/>
      <c r="V90" s="20"/>
      <c r="Z90" s="21"/>
    </row>
    <row r="91" spans="2:26" ht="6" customHeight="1" thickBot="1" x14ac:dyDescent="0.2">
      <c r="S91" s="11"/>
      <c r="V91" s="20"/>
      <c r="Z91" s="21"/>
    </row>
    <row r="92" spans="2:26" ht="20.25" thickTop="1" thickBot="1" x14ac:dyDescent="0.2">
      <c r="C92" s="1" t="s">
        <v>63</v>
      </c>
      <c r="S92" s="10" t="s">
        <v>69</v>
      </c>
      <c r="V92" s="20"/>
      <c r="W92" s="23"/>
      <c r="Y92" s="23"/>
      <c r="Z92" s="21"/>
    </row>
    <row r="93" spans="2:26" ht="20.25" thickTop="1" thickBot="1" x14ac:dyDescent="0.2">
      <c r="C93" s="1" t="s">
        <v>58</v>
      </c>
      <c r="S93" s="11"/>
      <c r="V93" s="20"/>
      <c r="Z93" s="21"/>
    </row>
    <row r="94" spans="2:26" ht="19.5" thickBot="1" x14ac:dyDescent="0.2">
      <c r="D94" s="6"/>
      <c r="E94" s="1" t="s">
        <v>35</v>
      </c>
      <c r="S94" s="11"/>
      <c r="V94" s="20"/>
      <c r="Z94" s="21"/>
    </row>
    <row r="95" spans="2:26" x14ac:dyDescent="0.15">
      <c r="C95" s="1" t="s">
        <v>32</v>
      </c>
      <c r="D95" s="1">
        <f>D94*3</f>
        <v>0</v>
      </c>
      <c r="E95" s="1" t="s">
        <v>46</v>
      </c>
      <c r="S95" s="11"/>
      <c r="V95" s="20"/>
      <c r="Z95" s="21"/>
    </row>
    <row r="96" spans="2:26" ht="6" customHeight="1" thickBot="1" x14ac:dyDescent="0.2">
      <c r="S96" s="11"/>
      <c r="V96" s="20"/>
      <c r="Z96" s="21"/>
    </row>
    <row r="97" spans="2:26" ht="20.25" thickTop="1" thickBot="1" x14ac:dyDescent="0.2">
      <c r="C97" s="1" t="s">
        <v>64</v>
      </c>
      <c r="S97" s="10" t="s">
        <v>72</v>
      </c>
      <c r="V97" s="20"/>
      <c r="W97" s="23"/>
      <c r="Y97" s="23"/>
      <c r="Z97" s="21"/>
    </row>
    <row r="98" spans="2:26" ht="20.25" thickTop="1" thickBot="1" x14ac:dyDescent="0.2">
      <c r="C98" s="1" t="s">
        <v>113</v>
      </c>
      <c r="S98" s="11"/>
      <c r="V98" s="20"/>
      <c r="Z98" s="21"/>
    </row>
    <row r="99" spans="2:26" ht="19.5" thickBot="1" x14ac:dyDescent="0.2">
      <c r="D99" s="6"/>
      <c r="E99" s="1" t="s">
        <v>35</v>
      </c>
      <c r="S99" s="11"/>
      <c r="V99" s="20"/>
      <c r="Z99" s="21"/>
    </row>
    <row r="100" spans="2:26" x14ac:dyDescent="0.15">
      <c r="C100" s="1" t="s">
        <v>32</v>
      </c>
      <c r="D100" s="1">
        <f>D99</f>
        <v>0</v>
      </c>
      <c r="E100" s="1" t="s">
        <v>46</v>
      </c>
      <c r="S100" s="11"/>
      <c r="V100" s="20"/>
      <c r="Z100" s="21"/>
    </row>
    <row r="101" spans="2:26" ht="6" customHeight="1" x14ac:dyDescent="0.15">
      <c r="S101" s="11"/>
      <c r="V101" s="20"/>
      <c r="Z101" s="21"/>
    </row>
    <row r="102" spans="2:26" ht="19.5" thickBot="1" x14ac:dyDescent="0.2">
      <c r="B102" s="5" t="s">
        <v>36</v>
      </c>
      <c r="C102" s="1" t="s">
        <v>18</v>
      </c>
      <c r="S102" s="11"/>
      <c r="V102" s="20"/>
      <c r="Z102" s="21"/>
    </row>
    <row r="103" spans="2:26" ht="20.25" thickTop="1" thickBot="1" x14ac:dyDescent="0.2">
      <c r="C103" s="1" t="s">
        <v>65</v>
      </c>
      <c r="S103" s="10" t="s">
        <v>39</v>
      </c>
      <c r="V103" s="20"/>
      <c r="W103" s="23"/>
      <c r="Y103" s="23"/>
      <c r="Z103" s="21"/>
    </row>
    <row r="104" spans="2:26" ht="20.25" thickTop="1" thickBot="1" x14ac:dyDescent="0.2">
      <c r="D104" s="6"/>
      <c r="E104" s="1" t="s">
        <v>35</v>
      </c>
      <c r="S104" s="11"/>
      <c r="V104" s="20"/>
      <c r="Z104" s="21"/>
    </row>
    <row r="105" spans="2:26" x14ac:dyDescent="0.15">
      <c r="C105" s="1" t="s">
        <v>32</v>
      </c>
      <c r="D105" s="1">
        <f>D104*5</f>
        <v>0</v>
      </c>
      <c r="E105" s="1" t="s">
        <v>46</v>
      </c>
      <c r="S105" s="11"/>
      <c r="V105" s="20"/>
      <c r="Z105" s="21"/>
    </row>
    <row r="106" spans="2:26" ht="6" customHeight="1" thickBot="1" x14ac:dyDescent="0.2">
      <c r="S106" s="11"/>
      <c r="V106" s="20"/>
      <c r="Z106" s="21"/>
    </row>
    <row r="107" spans="2:26" ht="20.25" thickTop="1" thickBot="1" x14ac:dyDescent="0.2">
      <c r="C107" s="1" t="s">
        <v>66</v>
      </c>
      <c r="S107" s="10" t="s">
        <v>39</v>
      </c>
      <c r="V107" s="20"/>
      <c r="W107" s="23"/>
      <c r="Y107" s="23"/>
      <c r="Z107" s="21"/>
    </row>
    <row r="108" spans="2:26" ht="20.25" thickTop="1" thickBot="1" x14ac:dyDescent="0.2">
      <c r="D108" s="6"/>
      <c r="E108" s="1" t="s">
        <v>35</v>
      </c>
      <c r="S108" s="11"/>
      <c r="V108" s="20"/>
      <c r="Z108" s="21"/>
    </row>
    <row r="109" spans="2:26" x14ac:dyDescent="0.15">
      <c r="C109" s="1" t="s">
        <v>32</v>
      </c>
      <c r="D109" s="1">
        <f>D108*5</f>
        <v>0</v>
      </c>
      <c r="E109" s="1" t="s">
        <v>46</v>
      </c>
      <c r="S109" s="11"/>
      <c r="V109" s="20"/>
      <c r="Z109" s="21"/>
    </row>
    <row r="110" spans="2:26" ht="6" customHeight="1" thickBot="1" x14ac:dyDescent="0.2">
      <c r="S110" s="11"/>
      <c r="V110" s="20"/>
      <c r="Z110" s="21"/>
    </row>
    <row r="111" spans="2:26" ht="20.25" thickTop="1" thickBot="1" x14ac:dyDescent="0.2">
      <c r="C111" s="1" t="s">
        <v>67</v>
      </c>
      <c r="S111" s="10" t="s">
        <v>43</v>
      </c>
      <c r="V111" s="20"/>
      <c r="W111" s="23"/>
      <c r="Y111" s="23"/>
      <c r="Z111" s="21"/>
    </row>
    <row r="112" spans="2:26" ht="20.25" thickTop="1" thickBot="1" x14ac:dyDescent="0.2">
      <c r="D112" s="6"/>
      <c r="E112" s="1" t="s">
        <v>35</v>
      </c>
      <c r="S112" s="11"/>
      <c r="V112" s="20"/>
      <c r="Z112" s="21"/>
    </row>
    <row r="113" spans="3:26" x14ac:dyDescent="0.15">
      <c r="C113" s="1" t="s">
        <v>32</v>
      </c>
      <c r="D113" s="1">
        <f>D112*20</f>
        <v>0</v>
      </c>
      <c r="E113" s="1" t="s">
        <v>46</v>
      </c>
      <c r="S113" s="11"/>
      <c r="V113" s="20"/>
      <c r="Z113" s="21"/>
    </row>
    <row r="114" spans="3:26" ht="6" customHeight="1" thickBot="1" x14ac:dyDescent="0.2">
      <c r="S114" s="11"/>
      <c r="V114" s="20"/>
      <c r="Z114" s="21"/>
    </row>
    <row r="115" spans="3:26" ht="20.25" thickTop="1" thickBot="1" x14ac:dyDescent="0.2">
      <c r="C115" s="1" t="s">
        <v>68</v>
      </c>
      <c r="S115" s="10" t="s">
        <v>44</v>
      </c>
      <c r="V115" s="20"/>
      <c r="W115" s="23"/>
      <c r="Y115" s="23"/>
      <c r="Z115" s="21"/>
    </row>
    <row r="116" spans="3:26" ht="20.25" thickTop="1" thickBot="1" x14ac:dyDescent="0.2">
      <c r="C116" s="1" t="s">
        <v>32</v>
      </c>
      <c r="D116" s="6"/>
      <c r="E116" s="1" t="s">
        <v>46</v>
      </c>
      <c r="V116" s="20"/>
      <c r="Z116" s="21"/>
    </row>
    <row r="117" spans="3:26" x14ac:dyDescent="0.15">
      <c r="V117" s="20"/>
      <c r="Z117" s="21"/>
    </row>
    <row r="118" spans="3:26" ht="19.5" thickBot="1" x14ac:dyDescent="0.2">
      <c r="C118" s="8" t="s">
        <v>45</v>
      </c>
      <c r="D118" s="8"/>
      <c r="V118" s="20"/>
      <c r="Z118" s="21"/>
    </row>
    <row r="119" spans="3:26" ht="20.25" thickTop="1" thickBot="1" x14ac:dyDescent="0.2">
      <c r="C119" s="8">
        <f>SUM(D64+D68+D74+D79+D85+D90+D95+D100+D105+D109+D113+D116)</f>
        <v>0</v>
      </c>
      <c r="D119" s="8" t="s">
        <v>48</v>
      </c>
      <c r="V119" s="20"/>
      <c r="W119" s="23">
        <f>W62+W66+W71+W76+W82+W87+W92+W97+W103+W107+W111+W115</f>
        <v>0</v>
      </c>
      <c r="Y119" s="23">
        <f>Y62+Y66+Y71+Y76+Y82+Y87+Y92+Y97+Y103+Y107+Y111+Y115</f>
        <v>0</v>
      </c>
      <c r="Z119" s="21"/>
    </row>
    <row r="120" spans="3:26" ht="19.5" thickTop="1" x14ac:dyDescent="0.15">
      <c r="V120" s="20"/>
      <c r="Z120" s="21"/>
    </row>
    <row r="121" spans="3:26" x14ac:dyDescent="0.15">
      <c r="V121" s="20"/>
      <c r="Z121" s="21"/>
    </row>
    <row r="122" spans="3:26" ht="20.25" thickBot="1" x14ac:dyDescent="0.2">
      <c r="C122" s="9" t="s">
        <v>47</v>
      </c>
      <c r="D122" s="9"/>
      <c r="V122" s="20"/>
      <c r="Z122" s="21"/>
    </row>
    <row r="123" spans="3:26" ht="21" thickTop="1" thickBot="1" x14ac:dyDescent="0.2">
      <c r="C123" s="9">
        <f>SUM(C58+C119)</f>
        <v>0</v>
      </c>
      <c r="D123" s="9" t="s">
        <v>49</v>
      </c>
      <c r="V123" s="20"/>
      <c r="W123" s="23">
        <f>W57+W119</f>
        <v>0</v>
      </c>
      <c r="Y123" s="23">
        <f>Y57+Y119</f>
        <v>0</v>
      </c>
      <c r="Z123" s="21"/>
    </row>
    <row r="124" spans="3:26" ht="20.25" thickTop="1" thickBot="1" x14ac:dyDescent="0.2">
      <c r="V124" s="24"/>
      <c r="W124" s="25"/>
      <c r="X124" s="25"/>
      <c r="Y124" s="25"/>
      <c r="Z124" s="26"/>
    </row>
  </sheetData>
  <sheetProtection algorithmName="SHA-512" hashValue="c0utEetpCHuGIOgfztLeH2KlGLh1RfjFhc2Nh+ypWQsGIbuMqyHEztLIMnSZ0T+Ti8m7SWqc6L/0zq6zzaRPbw==" saltValue="PXJNaCe1mSsIgfwxcruOVA==" spinCount="100000" sheet="1" objects="1" scenarios="1"/>
  <protectedRanges>
    <protectedRange sqref="W18:Z19 W62:Y115 AA1:AZ1048576 W23:Y53" name="範囲2"/>
    <protectedRange sqref="J6 M6 O6 I7 H9:H11 I12:I14 P17:P20 L23 C34 C37 C47 C51 C55 D64 J66 D68 D73 D78 D84 D89 D94 D99 D104 D108 D112 D116" name="範囲1"/>
  </protectedRanges>
  <mergeCells count="35">
    <mergeCell ref="G66:I66"/>
    <mergeCell ref="J66:P66"/>
    <mergeCell ref="C37:T39"/>
    <mergeCell ref="P4:T4"/>
    <mergeCell ref="H11:Q11"/>
    <mergeCell ref="E6:G6"/>
    <mergeCell ref="E10:G10"/>
    <mergeCell ref="E9:G9"/>
    <mergeCell ref="J6:K6"/>
    <mergeCell ref="E12:E14"/>
    <mergeCell ref="H10:Q10"/>
    <mergeCell ref="H9:Q9"/>
    <mergeCell ref="C34:T34"/>
    <mergeCell ref="P20:Q20"/>
    <mergeCell ref="I14:Q14"/>
    <mergeCell ref="I13:Q13"/>
    <mergeCell ref="W18:Z18"/>
    <mergeCell ref="W19:Z19"/>
    <mergeCell ref="V17:Z17"/>
    <mergeCell ref="I12:Q12"/>
    <mergeCell ref="E16:Q16"/>
    <mergeCell ref="V15:Z15"/>
    <mergeCell ref="A2:U2"/>
    <mergeCell ref="J1:L1"/>
    <mergeCell ref="L23:O23"/>
    <mergeCell ref="F14:H14"/>
    <mergeCell ref="E7:G7"/>
    <mergeCell ref="I7:N7"/>
    <mergeCell ref="O7:P7"/>
    <mergeCell ref="F12:H12"/>
    <mergeCell ref="E11:G11"/>
    <mergeCell ref="P17:Q17"/>
    <mergeCell ref="P18:Q18"/>
    <mergeCell ref="F13:H13"/>
    <mergeCell ref="P19:Q19"/>
  </mergeCells>
  <phoneticPr fontId="1"/>
  <conditionalFormatting sqref="C58">
    <cfRule type="cellIs" dxfId="9" priority="14" operator="lessThan">
      <formula>60</formula>
    </cfRule>
  </conditionalFormatting>
  <conditionalFormatting sqref="C119">
    <cfRule type="cellIs" dxfId="8" priority="13" operator="lessThan">
      <formula>30</formula>
    </cfRule>
  </conditionalFormatting>
  <conditionalFormatting sqref="C123">
    <cfRule type="cellIs" dxfId="7" priority="12" operator="lessThan">
      <formula>90</formula>
    </cfRule>
  </conditionalFormatting>
  <conditionalFormatting sqref="P17:Q20">
    <cfRule type="cellIs" dxfId="6" priority="7" operator="notEqual">
      <formula>"〇"</formula>
    </cfRule>
  </conditionalFormatting>
  <conditionalFormatting sqref="W57">
    <cfRule type="cellIs" dxfId="5" priority="6" operator="lessThan">
      <formula>60</formula>
    </cfRule>
  </conditionalFormatting>
  <conditionalFormatting sqref="Y57">
    <cfRule type="cellIs" dxfId="4" priority="5" operator="lessThan">
      <formula>60</formula>
    </cfRule>
  </conditionalFormatting>
  <conditionalFormatting sqref="W119">
    <cfRule type="cellIs" dxfId="3" priority="4" operator="lessThan">
      <formula>30</formula>
    </cfRule>
  </conditionalFormatting>
  <conditionalFormatting sqref="Y119">
    <cfRule type="cellIs" dxfId="2" priority="3" operator="lessThan">
      <formula>30</formula>
    </cfRule>
  </conditionalFormatting>
  <conditionalFormatting sqref="W123">
    <cfRule type="cellIs" dxfId="1" priority="2" operator="lessThan">
      <formula>90</formula>
    </cfRule>
  </conditionalFormatting>
  <conditionalFormatting sqref="Y123">
    <cfRule type="cellIs" dxfId="0" priority="1" operator="lessThan">
      <formula>90</formula>
    </cfRule>
  </conditionalFormatting>
  <dataValidations count="1">
    <dataValidation type="list" showInputMessage="1" showErrorMessage="1" sqref="P17:Q20" xr:uid="{22926466-4E1F-42DB-980D-E87E6BB2749F}">
      <formula1>$BZ$17:$BZ$18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7E26-892D-4A59-8553-6A6C6C60B5A0}">
  <dimension ref="B1:M12"/>
  <sheetViews>
    <sheetView workbookViewId="0"/>
  </sheetViews>
  <sheetFormatPr defaultColWidth="9" defaultRowHeight="18.75" x14ac:dyDescent="0.15"/>
  <cols>
    <col min="1" max="1" width="8.125" style="1" customWidth="1"/>
    <col min="2" max="9" width="8.625" style="1" customWidth="1"/>
    <col min="10" max="11" width="8.125" style="1" customWidth="1"/>
    <col min="12" max="16384" width="9" style="1"/>
  </cols>
  <sheetData>
    <row r="1" spans="2:13" ht="19.5" thickBot="1" x14ac:dyDescent="0.2"/>
    <row r="2" spans="2:13" ht="24" customHeight="1" thickTop="1" x14ac:dyDescent="0.15">
      <c r="B2" s="97" t="str">
        <f>'申請書（新規）'!I7</f>
        <v>2025-2026</v>
      </c>
      <c r="C2" s="98"/>
      <c r="D2" s="98"/>
      <c r="E2" s="98"/>
      <c r="F2" s="99" t="s">
        <v>51</v>
      </c>
      <c r="G2" s="99"/>
      <c r="H2" s="86"/>
      <c r="I2" s="87"/>
    </row>
    <row r="3" spans="2:13" ht="24" customHeight="1" x14ac:dyDescent="0.15">
      <c r="B3" s="100" t="s">
        <v>86</v>
      </c>
      <c r="C3" s="101"/>
      <c r="D3" s="101"/>
      <c r="E3" s="101"/>
      <c r="F3" s="101"/>
      <c r="G3" s="102"/>
      <c r="H3" s="88"/>
      <c r="I3" s="89"/>
    </row>
    <row r="4" spans="2:13" ht="24" customHeight="1" x14ac:dyDescent="0.15">
      <c r="B4" s="103" t="s">
        <v>87</v>
      </c>
      <c r="C4" s="104"/>
      <c r="D4" s="104"/>
      <c r="E4" s="104"/>
      <c r="F4" s="104"/>
      <c r="G4" s="105"/>
      <c r="H4" s="88"/>
      <c r="I4" s="89"/>
    </row>
    <row r="5" spans="2:13" ht="24" customHeight="1" thickBot="1" x14ac:dyDescent="0.2">
      <c r="B5" s="76" t="s">
        <v>88</v>
      </c>
      <c r="C5" s="77"/>
      <c r="D5" s="84"/>
      <c r="E5" s="84"/>
      <c r="F5" s="84"/>
      <c r="G5" s="106"/>
      <c r="H5" s="90"/>
      <c r="I5" s="91"/>
    </row>
    <row r="6" spans="2:13" ht="24" customHeight="1" x14ac:dyDescent="0.15">
      <c r="B6" s="76" t="s">
        <v>1</v>
      </c>
      <c r="C6" s="77"/>
      <c r="D6" s="92">
        <f>'申請書（新規）'!H9</f>
        <v>0</v>
      </c>
      <c r="E6" s="92"/>
      <c r="F6" s="92"/>
      <c r="G6" s="92"/>
      <c r="H6" s="92"/>
      <c r="I6" s="93"/>
      <c r="M6" s="13"/>
    </row>
    <row r="7" spans="2:13" ht="24" customHeight="1" x14ac:dyDescent="0.15">
      <c r="B7" s="76" t="s">
        <v>2</v>
      </c>
      <c r="C7" s="77"/>
      <c r="D7" s="84">
        <f>'申請書（新規）'!H10</f>
        <v>0</v>
      </c>
      <c r="E7" s="84"/>
      <c r="F7" s="84"/>
      <c r="G7" s="84"/>
      <c r="H7" s="84"/>
      <c r="I7" s="85"/>
      <c r="M7" s="13"/>
    </row>
    <row r="8" spans="2:13" ht="24" customHeight="1" x14ac:dyDescent="0.15">
      <c r="B8" s="76" t="s">
        <v>89</v>
      </c>
      <c r="C8" s="77"/>
      <c r="D8" s="78">
        <f>'申請書（新規）'!I12</f>
        <v>0</v>
      </c>
      <c r="E8" s="78"/>
      <c r="F8" s="78"/>
      <c r="G8" s="78"/>
      <c r="H8" s="78"/>
      <c r="I8" s="79"/>
    </row>
    <row r="9" spans="2:13" ht="24" customHeight="1" x14ac:dyDescent="0.15">
      <c r="B9" s="80" t="s">
        <v>90</v>
      </c>
      <c r="C9" s="81"/>
      <c r="D9" s="82"/>
      <c r="E9" s="82"/>
      <c r="F9" s="82"/>
      <c r="G9" s="82"/>
      <c r="H9" s="82"/>
      <c r="I9" s="83"/>
    </row>
    <row r="10" spans="2:13" ht="24" customHeight="1" x14ac:dyDescent="0.15">
      <c r="B10" s="94" t="s">
        <v>91</v>
      </c>
      <c r="C10" s="41"/>
      <c r="D10" s="95"/>
      <c r="E10" s="95"/>
      <c r="F10" s="95"/>
      <c r="G10" s="95"/>
      <c r="H10" s="95"/>
      <c r="I10" s="96"/>
    </row>
    <row r="11" spans="2:13" ht="24" customHeight="1" thickBot="1" x14ac:dyDescent="0.2">
      <c r="B11" s="72" t="s">
        <v>92</v>
      </c>
      <c r="C11" s="73"/>
      <c r="D11" s="74" t="s">
        <v>93</v>
      </c>
      <c r="E11" s="74"/>
      <c r="F11" s="74"/>
      <c r="G11" s="74"/>
      <c r="H11" s="74"/>
      <c r="I11" s="75"/>
    </row>
    <row r="12" spans="2:13" ht="19.5" thickTop="1" x14ac:dyDescent="0.15"/>
  </sheetData>
  <protectedRanges>
    <protectedRange sqref="H2 D5 D9 D10" name="範囲1"/>
  </protectedRanges>
  <mergeCells count="19">
    <mergeCell ref="B6:C6"/>
    <mergeCell ref="H2:I5"/>
    <mergeCell ref="D6:I6"/>
    <mergeCell ref="B10:C10"/>
    <mergeCell ref="D10:I10"/>
    <mergeCell ref="B2:E2"/>
    <mergeCell ref="F2:G2"/>
    <mergeCell ref="B3:G3"/>
    <mergeCell ref="B4:G4"/>
    <mergeCell ref="B5:C5"/>
    <mergeCell ref="D5:G5"/>
    <mergeCell ref="B11:C11"/>
    <mergeCell ref="D11:I11"/>
    <mergeCell ref="B7:C7"/>
    <mergeCell ref="B8:C8"/>
    <mergeCell ref="D8:I8"/>
    <mergeCell ref="B9:C9"/>
    <mergeCell ref="D9:I9"/>
    <mergeCell ref="D7:I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申請書（新規）</vt:lpstr>
      <vt:lpstr>受験票</vt:lpstr>
      <vt:lpstr>受験票!Print_Area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0295 武井 信貴子</dc:creator>
  <cp:lastModifiedBy>TAKEI Shigiko / 武井 信貴子</cp:lastModifiedBy>
  <cp:lastPrinted>2024-06-21T03:59:57Z</cp:lastPrinted>
  <dcterms:created xsi:type="dcterms:W3CDTF">2023-06-08T00:11:08Z</dcterms:created>
  <dcterms:modified xsi:type="dcterms:W3CDTF">2025-01-06T08:22:58Z</dcterms:modified>
</cp:coreProperties>
</file>